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02E299E5-12CB-43B4-8574-40AA2AC5463A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<sst xmlns="http://schemas.openxmlformats.org/spreadsheetml/2006/main" count="39" uniqueCount="39">
  <si>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</si>
  <si>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</si>
  <si>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</si>
  <si>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</si>
  <si>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</si>
  <si>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</si>
  <si>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</si>
  <si>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</si>
  <si>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</si>
  <si>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</si>
  <si>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</si>
  <si>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</si>
  <si>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</si>
  <si>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</si>
  <si>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</si>
  <si>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</si>
  <si>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</si>
  <si>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</si>
  <si>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</si>
  <si>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</si>
  <si>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</si>
  <si>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</si>
  <si>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</si>
  <si>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</si>
  <si>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</si>
  <si>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</si>
  <si>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</si>
  <si>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</si>
  <si>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</si>
  <si>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</si>
  <si>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</si>
  <si>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</si>
  <si>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</si>
  <si>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JUNTA MUNICIPAL DE AGUA Y SANEAMIENTO DE CASAS GRANDES</t>
  </si>
  <si>
    <t>Del 01 de enero al 31 de diciembre de 2023</t>
  </si>
  <si>
    <t xml:space="preserve">                                          C. Juan Rafael Ochoa Castillo</t>
  </si>
  <si>
    <t xml:space="preserve">                                                    Director Ejecutivo</t>
  </si>
  <si>
    <t xml:space="preserve">    C.P. Braiyan Ulises Díaz Pacheco</t>
  </si>
  <si>
    <t xml:space="preserve">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</si>
</sst>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J18" sqref="J18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33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34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42450300</v>
      </c>
      <c r="D8" s="7">
        <f>SUM(D10,D19)</f>
        <v>28275161</v>
      </c>
      <c r="E8" s="7">
        <f>SUM(E10,E19)</f>
        <v>24111311</v>
      </c>
      <c r="F8" s="7">
        <f>C8+D8-E8</f>
        <v>46614150</v>
      </c>
      <c r="G8" s="7">
        <f>F8-C8</f>
        <v>4163850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5374820</v>
      </c>
      <c r="D10" s="7">
        <f>SUM(D11:D17)</f>
        <v>24280524</v>
      </c>
      <c r="E10" s="7">
        <f>SUM(E11:E17)</f>
        <v>22662299</v>
      </c>
      <c r="F10" s="7">
        <f t="shared" ref="F10:F17" si="0">C10+D10-E10</f>
        <v>6993045</v>
      </c>
      <c r="G10" s="7">
        <f t="shared" ref="G10:G17" si="1">F10-C10</f>
        <v>1618225</v>
      </c>
    </row>
    <row r="11" spans="2:7" x14ac:dyDescent="0.2">
      <c r="B11" s="3" t="s">
        <v>6</v>
      </c>
      <c r="C11" s="8">
        <v>2396996</v>
      </c>
      <c r="D11" s="8">
        <v>10954789</v>
      </c>
      <c r="E11" s="8">
        <v>10067155</v>
      </c>
      <c r="F11" s="12">
        <f t="shared" si="0"/>
        <v>3284630</v>
      </c>
      <c r="G11" s="12">
        <f t="shared" si="1"/>
        <v>887634</v>
      </c>
    </row>
    <row r="12" spans="2:7" x14ac:dyDescent="0.2">
      <c r="B12" s="3" t="s">
        <v>7</v>
      </c>
      <c r="C12" s="8">
        <v>2977824</v>
      </c>
      <c r="D12" s="8">
        <v>12885340</v>
      </c>
      <c r="E12" s="8">
        <v>12155327</v>
      </c>
      <c r="F12" s="12">
        <f t="shared" si="0"/>
        <v>3707837</v>
      </c>
      <c r="G12" s="12">
        <f t="shared" si="1"/>
        <v>730013</v>
      </c>
    </row>
    <row r="13" spans="2:7" x14ac:dyDescent="0.2">
      <c r="B13" s="3" t="s">
        <v>8</v>
      </c>
      <c r="C13" s="8">
        <v>0</v>
      </c>
      <c r="D13" s="8">
        <v>440395</v>
      </c>
      <c r="E13" s="8">
        <v>439817</v>
      </c>
      <c r="F13" s="12">
        <f t="shared" si="0"/>
        <v>578</v>
      </c>
      <c r="G13" s="12">
        <f t="shared" si="1"/>
        <v>578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37075480</v>
      </c>
      <c r="D19" s="7">
        <f>SUM(D20:D28)</f>
        <v>3994637</v>
      </c>
      <c r="E19" s="7">
        <f>SUM(E20:E28)</f>
        <v>1449012</v>
      </c>
      <c r="F19" s="7">
        <f t="shared" ref="F19:F28" si="2">C19+D19-E19</f>
        <v>39621105</v>
      </c>
      <c r="G19" s="7">
        <f t="shared" ref="G19:G28" si="3">F19-C19</f>
        <v>2545625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36019365</v>
      </c>
      <c r="D22" s="8">
        <v>2898024</v>
      </c>
      <c r="E22" s="8">
        <v>1449012</v>
      </c>
      <c r="F22" s="12">
        <f t="shared" si="2"/>
        <v>37468377</v>
      </c>
      <c r="G22" s="12">
        <f t="shared" si="3"/>
        <v>1449012</v>
      </c>
    </row>
    <row r="23" spans="1:7" x14ac:dyDescent="0.2">
      <c r="B23" s="3" t="s">
        <v>18</v>
      </c>
      <c r="C23" s="8">
        <v>784051</v>
      </c>
      <c r="D23" s="8">
        <v>1096613</v>
      </c>
      <c r="E23" s="8">
        <v>0</v>
      </c>
      <c r="F23" s="12">
        <f t="shared" si="2"/>
        <v>1880664</v>
      </c>
      <c r="G23" s="12">
        <f t="shared" si="3"/>
        <v>1096613</v>
      </c>
    </row>
    <row r="24" spans="1:7" x14ac:dyDescent="0.2">
      <c r="B24" s="3" t="s">
        <v>19</v>
      </c>
      <c r="C24" s="8">
        <v>272064</v>
      </c>
      <c r="D24" s="8">
        <v>0</v>
      </c>
      <c r="E24" s="8">
        <v>0</v>
      </c>
      <c r="F24" s="12">
        <f t="shared" si="2"/>
        <v>272064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4" s="17" customFormat="1" x14ac:dyDescent="0.2"/>
    <row r="34" spans="2:4" s="17" customFormat="1" x14ac:dyDescent="0.2">
      <c r="B34" s="17" t="s">
        <v>30</v>
      </c>
    </row>
    <row r="35" spans="2:4" s="17" customFormat="1" x14ac:dyDescent="0.2"/>
    <row r="36" spans="2:4" s="17" customFormat="1" x14ac:dyDescent="0.2"/>
    <row r="37" spans="2:4" s="17" customFormat="1" x14ac:dyDescent="0.2">
      <c r="B37" s="18" t="s">
        <v>31</v>
      </c>
      <c r="D37" s="17" t="s">
        <v>32</v>
      </c>
    </row>
    <row r="38" spans="2:4" s="17" customFormat="1" x14ac:dyDescent="0.2">
      <c r="B38" s="18" t="s">
        <v>35</v>
      </c>
      <c r="D38" s="17" t="s">
        <v>37</v>
      </c>
    </row>
    <row r="39" spans="2:4" s="17" customFormat="1" x14ac:dyDescent="0.2">
      <c r="B39" s="17" t="s">
        <v>36</v>
      </c>
      <c r="D39" s="17" t="s">
        <v>38</v>
      </c>
    </row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2024-01-30T01:05:44Z</cp:lastPrinted>
  <dcterms:created xsi:type="dcterms:W3CDTF">2019-12-03T19:14:48Z</dcterms:created>
  <dcterms:modified xsi:type="dcterms:W3CDTF">2024-01-30T01:06:46Z</dcterms:modified>
</cp:coreProperties>
</file>